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PORTES OAI\REPORTES MARZO\"/>
    </mc:Choice>
  </mc:AlternateContent>
  <bookViews>
    <workbookView xWindow="0" yWindow="0" windowWidth="28800" windowHeight="12330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 2023" sheetId="11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1" l="1"/>
  <c r="L17" i="11"/>
  <c r="H17" i="11" l="1"/>
  <c r="K17" i="11" l="1"/>
  <c r="J17" i="11" l="1"/>
  <c r="I17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<sst xmlns="http://schemas.openxmlformats.org/spreadsheetml/2006/main" count="286" uniqueCount="220">
  <si>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</si>
  <si>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</si>
  <si>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</si>
  <si>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</si>
  <si>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</si>
  <si>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</si>
  <si>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</si>
  <si>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</si>
  <si>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</si>
  <si>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</si>
  <si>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</si>
  <si>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</si>
  <si>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</si>
  <si>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</si>
  <si>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</si>
  <si>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</si>
  <si>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</si>
  <si>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</si>
  <si>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</si>
  <si>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</si>
  <si>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</si>
  <si>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</si>
  <si>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</si>
  <si>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</si>
  <si>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</si>
  <si>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</si>
  <si>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</si>
  <si>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</si>
  <si>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</si>
  <si>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</si>
  <si>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</si>
  <si>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</si>
  <si>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</si>
  <si>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</si>
  <si>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</si>
  <si>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</si>
  <si>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</si>
  <si>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</si>
  <si>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</si>
  <si>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</si>
  <si>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</si>
  <si>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</si>
  <si>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</si>
  <si>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</si>
  <si>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</si>
  <si>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</si>
  <si>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</si>
  <si>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</si>
  <si>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</si>
  <si>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</si>
  <si>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</si>
  <si>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</si>
  <si>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</si>
  <si>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</si>
  <si>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</si>
  <si>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</si>
  <si>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</si>
  <si>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</si>
  <si>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</si>
  <si>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</si>
  <si>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</si>
  <si>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</si>
  <si>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</si>
  <si>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</si>
  <si>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</si>
  <si>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</si>
  <si>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</si>
  <si>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</si>
  <si>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</si>
  <si>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</si>
  <si>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</si>
  <si>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</si>
  <si>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</si>
  <si>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</si>
  <si>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</si>
  <si>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</si>
  <si>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</si>
  <si>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</si>
  <si>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</si>
  <si>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</si>
  <si>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</si>
  <si>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</si>
  <si>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</si>
  <si>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</si>
  <si>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</si>
  <si>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</si>
  <si>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</si>
  <si>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</si>
  <si>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</si>
  <si>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</si>
  <si>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</si>
  <si>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</si>
  <si>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</si>
  <si>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</si>
  <si>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</si>
  <si>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</si>
  <si>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</si>
  <si>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</si>
  <si>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</si>
  <si>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</si>
  <si>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</si>
  <si>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</si>
  <si>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</si>
  <si>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</si>
  <si>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</si>
  <si>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</si>
  <si>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</si>
  <si>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</si>
  <si>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</si>
  <si>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</si>
  <si>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</si>
  <si>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</si>
  <si>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</si>
  <si>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</si>
  <si>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</si>
  <si>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</si>
  <si>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</si>
  <si>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</si>
  <si>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</si>
  <si>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</si>
  <si>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</si>
  <si>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</si>
  <si>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</si>
  <si>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</si>
  <si>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</si>
  <si>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</si>
  <si>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</si>
  <si>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</si>
  <si>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</si>
  <si>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</si>
  <si>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</si>
  <si>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</si>
  <si>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</si>
  <si>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</si>
  <si>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</si>
  <si>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</si>
  <si>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</si>
  <si>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</si>
  <si>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</si>
  <si>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</si>
  <si>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</si>
  <si>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</si>
  <si>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</si>
  <si>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</si>
  <si>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</si>
  <si>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</si>
  <si>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</si>
  <si>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</si>
  <si>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</si>
  <si>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</si>
  <si>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</si>
  <si>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</si>
  <si>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</si>
  <si>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</si>
  <si>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</si>
  <si>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</si>
  <si>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</si>
  <si>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</si>
  <si>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</si>
  <si>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</si>
  <si>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</si>
  <si>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</si>
  <si>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</si>
  <si>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</si>
  <si>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</si>
  <si>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</si>
  <si>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</si>
  <si>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</si>
  <si>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</si>
  <si>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</si>
  <si>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</si>
  <si>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</si>
  <si>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</si>
  <si>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</si>
  <si>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</si>
  <si>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</si>
  <si>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</si>
  <si>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</si>
  <si>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</si>
  <si>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</si>
  <si>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</si>
  <si>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</si>
  <si>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</si>
  <si>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</si>
  <si>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</si>
  <si>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</si>
  <si>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</si>
  <si>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</si>
  <si>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</si>
  <si>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</si>
  <si>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</si>
  <si>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B1500000073</t>
  </si>
  <si>
    <t>Instituto OMG</t>
  </si>
  <si>
    <t>Participación en congreso de Derecho Contemporaneo</t>
  </si>
  <si>
    <t>All Office Solutions, S.R.L.</t>
  </si>
  <si>
    <t>B1500000527</t>
  </si>
  <si>
    <t>FL Betances &amp; Asociados</t>
  </si>
  <si>
    <t xml:space="preserve">Accesorios Informaticos </t>
  </si>
  <si>
    <t>B1500000513</t>
  </si>
  <si>
    <t>ITLA</t>
  </si>
  <si>
    <t>Servicios de capacitación</t>
  </si>
  <si>
    <t>B1500005962</t>
  </si>
  <si>
    <t>Editora Hoy, SAS.</t>
  </si>
  <si>
    <t xml:space="preserve">Renovación de periódicos </t>
  </si>
  <si>
    <t>B1500002511</t>
  </si>
  <si>
    <t>Floristería Zuniflor, S.R.L.</t>
  </si>
  <si>
    <t>Adquisición de arreglos florales</t>
  </si>
  <si>
    <t>Observaciones:</t>
  </si>
  <si>
    <t>* Factura No. B1500000513 no ha sido pagada porque la capacitación se habia pospuesto para otra fecha. En estos momentos estamos a la espera de cuota para realizar el pago.</t>
  </si>
  <si>
    <t>* Factura No. B1500000073 no ha sido pagada, debido a que el proveedor No esta al día en el pago de impuestos.</t>
  </si>
  <si>
    <t>AL 31 DE MARZO DE 2023</t>
  </si>
  <si>
    <t>B1500001648</t>
  </si>
  <si>
    <t>Servicios de impresión, febrero 2023</t>
  </si>
  <si>
    <t>B1500000180</t>
  </si>
  <si>
    <t>Banco Central de la R.D.</t>
  </si>
  <si>
    <t>Alquiler de parqueos, marzo 2023</t>
  </si>
  <si>
    <t>FC-4462</t>
  </si>
  <si>
    <t>B1500001203</t>
  </si>
  <si>
    <t>Multicomputos, S.R.L.</t>
  </si>
  <si>
    <t>Equipos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</si>
</sst>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3" fontId="15" fillId="2" borderId="1" xfId="0" applyNumberFormat="1" applyFont="1" applyFill="1" applyBorder="1" applyAlignment="1">
      <alignment horizontal="right" vertical="center" wrapText="1"/>
    </xf>
    <xf numFmtId="43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164" fontId="0" fillId="0" borderId="0" xfId="0" applyNumberFormat="1"/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4" fontId="18" fillId="3" borderId="1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/>
    <xf numFmtId="0" fontId="18" fillId="0" borderId="17" xfId="0" applyFont="1" applyFill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6" t="s">
        <v>17</v>
      </c>
      <c r="B45" s="97"/>
      <c r="C45" s="97"/>
      <c r="D45" s="97"/>
      <c r="E45" s="9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activeCell="F14" sqref="F14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99" t="s">
        <v>174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68"/>
    </row>
    <row r="2" spans="1:14" ht="9.7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68"/>
    </row>
    <row r="3" spans="1:14" ht="18.75" customHeight="1" x14ac:dyDescent="0.25">
      <c r="A3" s="100" t="s">
        <v>190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5">
      <c r="A4" s="101" t="s">
        <v>210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4" ht="18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4" ht="26.25" customHeight="1" x14ac:dyDescent="0.25">
      <c r="A6" s="103" t="s">
        <v>161</v>
      </c>
      <c r="B6" s="106" t="s">
        <v>163</v>
      </c>
      <c r="C6" s="106" t="s">
        <v>165</v>
      </c>
      <c r="D6" s="106" t="s">
        <v>162</v>
      </c>
      <c r="E6" s="106" t="s">
        <v>172</v>
      </c>
      <c r="F6" s="106" t="s">
        <v>173</v>
      </c>
      <c r="G6" s="106" t="s">
        <v>166</v>
      </c>
      <c r="H6" s="106" t="s">
        <v>167</v>
      </c>
      <c r="I6" s="107" t="s">
        <v>169</v>
      </c>
      <c r="J6" s="107"/>
      <c r="K6" s="107"/>
      <c r="L6" s="107"/>
      <c r="M6" s="107"/>
    </row>
    <row r="7" spans="1:14" ht="22.5" customHeight="1" x14ac:dyDescent="0.25">
      <c r="A7" s="104"/>
      <c r="B7" s="106"/>
      <c r="C7" s="106"/>
      <c r="D7" s="106"/>
      <c r="E7" s="106"/>
      <c r="F7" s="106"/>
      <c r="G7" s="106"/>
      <c r="H7" s="106"/>
      <c r="I7" s="80" t="s">
        <v>170</v>
      </c>
      <c r="J7" s="108" t="s">
        <v>171</v>
      </c>
      <c r="K7" s="108"/>
      <c r="L7" s="108"/>
      <c r="M7" s="108"/>
    </row>
    <row r="8" spans="1:14" ht="24" customHeight="1" x14ac:dyDescent="0.25">
      <c r="A8" s="105"/>
      <c r="B8" s="106"/>
      <c r="C8" s="106"/>
      <c r="D8" s="106"/>
      <c r="E8" s="106"/>
      <c r="F8" s="106"/>
      <c r="G8" s="106"/>
      <c r="H8" s="106"/>
      <c r="I8" s="72" t="s">
        <v>175</v>
      </c>
      <c r="J8" s="72" t="s">
        <v>176</v>
      </c>
      <c r="K8" s="72" t="s">
        <v>177</v>
      </c>
      <c r="L8" s="72" t="s">
        <v>178</v>
      </c>
      <c r="M8" s="72" t="s">
        <v>184</v>
      </c>
    </row>
    <row r="9" spans="1:14" ht="24" customHeight="1" x14ac:dyDescent="0.25">
      <c r="A9" s="85">
        <v>44879</v>
      </c>
      <c r="B9" s="86">
        <v>148555</v>
      </c>
      <c r="C9" s="88">
        <v>44909</v>
      </c>
      <c r="D9" s="86" t="s">
        <v>198</v>
      </c>
      <c r="E9" s="87" t="s">
        <v>199</v>
      </c>
      <c r="F9" s="91" t="s">
        <v>200</v>
      </c>
      <c r="G9" s="89" t="s">
        <v>168</v>
      </c>
      <c r="H9" s="90">
        <v>24500</v>
      </c>
      <c r="I9" s="89"/>
      <c r="J9" s="89"/>
      <c r="K9" s="89"/>
      <c r="L9" s="90"/>
      <c r="M9" s="90">
        <v>24500</v>
      </c>
    </row>
    <row r="10" spans="1:14" ht="30" customHeight="1" x14ac:dyDescent="0.25">
      <c r="A10" s="76">
        <v>44880</v>
      </c>
      <c r="B10" s="78">
        <v>372</v>
      </c>
      <c r="C10" s="69">
        <v>44910</v>
      </c>
      <c r="D10" s="77" t="s">
        <v>191</v>
      </c>
      <c r="E10" s="84" t="s">
        <v>192</v>
      </c>
      <c r="F10" s="81" t="s">
        <v>193</v>
      </c>
      <c r="G10" s="70" t="s">
        <v>168</v>
      </c>
      <c r="H10" s="71">
        <v>38148</v>
      </c>
      <c r="I10" s="71"/>
      <c r="J10" s="71"/>
      <c r="K10" s="71"/>
      <c r="L10" s="71"/>
      <c r="M10" s="71">
        <v>38148</v>
      </c>
    </row>
    <row r="11" spans="1:14" ht="30" customHeight="1" x14ac:dyDescent="0.25">
      <c r="A11" s="76">
        <v>44910</v>
      </c>
      <c r="B11" s="78" t="s">
        <v>164</v>
      </c>
      <c r="C11" s="69">
        <v>44941</v>
      </c>
      <c r="D11" s="77" t="s">
        <v>195</v>
      </c>
      <c r="E11" s="83" t="s">
        <v>196</v>
      </c>
      <c r="F11" s="81" t="s">
        <v>197</v>
      </c>
      <c r="G11" s="70" t="s">
        <v>168</v>
      </c>
      <c r="H11" s="71">
        <v>3831.28</v>
      </c>
      <c r="I11" s="71"/>
      <c r="J11" s="71"/>
      <c r="K11" s="71"/>
      <c r="L11" s="71">
        <v>3831.28</v>
      </c>
      <c r="M11" s="71"/>
    </row>
    <row r="12" spans="1:14" ht="30" customHeight="1" x14ac:dyDescent="0.25">
      <c r="A12" s="76">
        <v>44958</v>
      </c>
      <c r="B12" s="78" t="s">
        <v>164</v>
      </c>
      <c r="C12" s="69">
        <v>44986</v>
      </c>
      <c r="D12" s="77" t="s">
        <v>201</v>
      </c>
      <c r="E12" s="92" t="s">
        <v>202</v>
      </c>
      <c r="F12" s="81" t="s">
        <v>203</v>
      </c>
      <c r="G12" s="70" t="s">
        <v>168</v>
      </c>
      <c r="H12" s="71">
        <v>14800</v>
      </c>
      <c r="I12" s="71"/>
      <c r="J12" s="71">
        <v>14800</v>
      </c>
      <c r="K12" s="71"/>
      <c r="L12" s="71"/>
      <c r="M12" s="71"/>
    </row>
    <row r="13" spans="1:14" ht="30" customHeight="1" x14ac:dyDescent="0.25">
      <c r="A13" s="76">
        <v>44965</v>
      </c>
      <c r="B13" s="78">
        <v>11432</v>
      </c>
      <c r="C13" s="69">
        <v>44993</v>
      </c>
      <c r="D13" s="77" t="s">
        <v>204</v>
      </c>
      <c r="E13" s="83" t="s">
        <v>205</v>
      </c>
      <c r="F13" s="81" t="s">
        <v>206</v>
      </c>
      <c r="G13" s="70" t="s">
        <v>168</v>
      </c>
      <c r="H13" s="71">
        <v>7080</v>
      </c>
      <c r="I13" s="71"/>
      <c r="J13" s="71">
        <v>7080</v>
      </c>
      <c r="K13" s="71"/>
      <c r="L13" s="71"/>
      <c r="M13" s="71"/>
    </row>
    <row r="14" spans="1:14" ht="30" customHeight="1" x14ac:dyDescent="0.25">
      <c r="A14" s="76">
        <v>44988</v>
      </c>
      <c r="B14" s="78">
        <v>8956</v>
      </c>
      <c r="C14" s="69">
        <v>45019</v>
      </c>
      <c r="D14" s="77" t="s">
        <v>211</v>
      </c>
      <c r="E14" s="95" t="s">
        <v>194</v>
      </c>
      <c r="F14" s="81" t="s">
        <v>212</v>
      </c>
      <c r="G14" s="70" t="s">
        <v>168</v>
      </c>
      <c r="H14" s="71">
        <v>56345</v>
      </c>
      <c r="I14" s="71">
        <v>56345</v>
      </c>
      <c r="J14" s="71"/>
      <c r="K14" s="71"/>
      <c r="L14" s="71"/>
      <c r="M14" s="71"/>
    </row>
    <row r="15" spans="1:14" s="94" customFormat="1" ht="30" customHeight="1" x14ac:dyDescent="0.25">
      <c r="A15" s="76">
        <v>44988</v>
      </c>
      <c r="B15" s="78" t="s">
        <v>164</v>
      </c>
      <c r="C15" s="69">
        <v>45019</v>
      </c>
      <c r="D15" s="77" t="s">
        <v>213</v>
      </c>
      <c r="E15" s="95" t="s">
        <v>214</v>
      </c>
      <c r="F15" s="81" t="s">
        <v>215</v>
      </c>
      <c r="G15" s="70" t="s">
        <v>168</v>
      </c>
      <c r="H15" s="71">
        <v>20000</v>
      </c>
      <c r="I15" s="71">
        <v>20000</v>
      </c>
      <c r="J15" s="71"/>
      <c r="K15" s="71"/>
      <c r="L15" s="71"/>
      <c r="M15" s="71"/>
    </row>
    <row r="16" spans="1:14" ht="30" customHeight="1" x14ac:dyDescent="0.25">
      <c r="A16" s="76">
        <v>45012</v>
      </c>
      <c r="B16" s="78" t="s">
        <v>216</v>
      </c>
      <c r="C16" s="69">
        <v>45043</v>
      </c>
      <c r="D16" s="77" t="s">
        <v>217</v>
      </c>
      <c r="E16" s="95" t="s">
        <v>218</v>
      </c>
      <c r="F16" s="81" t="s">
        <v>219</v>
      </c>
      <c r="G16" s="70" t="s">
        <v>168</v>
      </c>
      <c r="H16" s="71">
        <v>54474.2</v>
      </c>
      <c r="I16" s="71">
        <v>54474.2</v>
      </c>
      <c r="J16" s="71"/>
      <c r="K16" s="71"/>
      <c r="L16" s="71"/>
      <c r="M16" s="71"/>
    </row>
    <row r="17" spans="1:15" ht="30" customHeight="1" x14ac:dyDescent="0.25">
      <c r="A17" s="111" t="s">
        <v>17</v>
      </c>
      <c r="B17" s="111"/>
      <c r="C17" s="111"/>
      <c r="D17" s="111"/>
      <c r="E17" s="111"/>
      <c r="F17" s="111"/>
      <c r="G17" s="79"/>
      <c r="H17" s="73">
        <f>SUM(H9:H16)</f>
        <v>219178.47999999998</v>
      </c>
      <c r="I17" s="74">
        <f>SUM(I10:I16)</f>
        <v>130819.2</v>
      </c>
      <c r="J17" s="74">
        <f>SUM(J10:J16)</f>
        <v>21880</v>
      </c>
      <c r="K17" s="74">
        <f>SUM(K10:K16)</f>
        <v>0</v>
      </c>
      <c r="L17" s="74">
        <f>SUM(L9:L16)</f>
        <v>3831.28</v>
      </c>
      <c r="M17" s="74">
        <f>SUM(M9:M16)</f>
        <v>62648</v>
      </c>
    </row>
    <row r="18" spans="1:15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5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5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5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O21" s="82"/>
    </row>
    <row r="22" spans="1:15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  <c r="O22" s="82"/>
    </row>
    <row r="23" spans="1:15" ht="15.75" x14ac:dyDescent="0.25">
      <c r="A23" s="110" t="s">
        <v>186</v>
      </c>
      <c r="B23" s="110"/>
      <c r="C23" s="110"/>
      <c r="D23" s="49"/>
      <c r="E23" s="110" t="s">
        <v>181</v>
      </c>
      <c r="F23" s="110"/>
      <c r="G23" s="110"/>
      <c r="I23" s="110" t="s">
        <v>187</v>
      </c>
      <c r="J23" s="110"/>
      <c r="K23" s="110"/>
      <c r="L23" s="67"/>
      <c r="M23" s="67"/>
    </row>
    <row r="24" spans="1:15" ht="15.75" x14ac:dyDescent="0.25">
      <c r="A24" s="109" t="s">
        <v>189</v>
      </c>
      <c r="B24" s="109"/>
      <c r="C24" s="109"/>
      <c r="D24" s="50"/>
      <c r="E24" s="109" t="s">
        <v>185</v>
      </c>
      <c r="F24" s="109"/>
      <c r="G24" s="109"/>
      <c r="I24" s="109" t="s">
        <v>182</v>
      </c>
      <c r="J24" s="109"/>
      <c r="K24" s="109"/>
      <c r="L24" s="67"/>
      <c r="M24" s="67"/>
    </row>
    <row r="25" spans="1:15" ht="15.75" x14ac:dyDescent="0.25">
      <c r="A25" s="109" t="s">
        <v>188</v>
      </c>
      <c r="B25" s="109"/>
      <c r="C25" s="109"/>
      <c r="D25" s="50"/>
      <c r="E25" s="109" t="s">
        <v>179</v>
      </c>
      <c r="F25" s="109"/>
      <c r="G25" s="109"/>
      <c r="I25" s="109" t="s">
        <v>183</v>
      </c>
      <c r="J25" s="109"/>
      <c r="K25" s="109"/>
    </row>
    <row r="26" spans="1:15" ht="15.75" x14ac:dyDescent="0.25">
      <c r="A26" s="109" t="s">
        <v>180</v>
      </c>
      <c r="B26" s="109"/>
      <c r="C26" s="109"/>
      <c r="D26" s="49"/>
      <c r="E26" s="109" t="s">
        <v>180</v>
      </c>
      <c r="F26" s="109"/>
      <c r="G26" s="109"/>
      <c r="H26" t="s">
        <v>160</v>
      </c>
      <c r="I26" s="109" t="s">
        <v>180</v>
      </c>
      <c r="J26" s="109"/>
      <c r="K26" s="109"/>
    </row>
    <row r="28" spans="1:15" x14ac:dyDescent="0.25">
      <c r="A28" s="49"/>
      <c r="B28" s="49"/>
      <c r="C28" s="49"/>
      <c r="D28" s="49"/>
      <c r="E28" s="49"/>
      <c r="I28" s="49"/>
      <c r="J28" s="49"/>
    </row>
    <row r="29" spans="1:15" ht="21" x14ac:dyDescent="0.35">
      <c r="A29" s="75" t="s">
        <v>207</v>
      </c>
      <c r="E29" s="2"/>
    </row>
    <row r="30" spans="1:15" ht="18.75" customHeight="1" x14ac:dyDescent="0.25">
      <c r="A30" s="113" t="s">
        <v>208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5" ht="15.75" customHeight="1" x14ac:dyDescent="0.25">
      <c r="A31" s="114" t="s">
        <v>209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93"/>
      <c r="M31" s="93"/>
    </row>
    <row r="32" spans="1:15" ht="18.75" x14ac:dyDescent="0.3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</sheetData>
  <mergeCells count="33">
    <mergeCell ref="A17:F17"/>
    <mergeCell ref="A25:C25"/>
    <mergeCell ref="E25:G25"/>
    <mergeCell ref="A35:K35"/>
    <mergeCell ref="A36:K36"/>
    <mergeCell ref="A30:M30"/>
    <mergeCell ref="A31:K31"/>
    <mergeCell ref="A32:K32"/>
    <mergeCell ref="A33:K33"/>
    <mergeCell ref="A34:K34"/>
    <mergeCell ref="I25:K25"/>
    <mergeCell ref="A26:C26"/>
    <mergeCell ref="E26:G26"/>
    <mergeCell ref="I26:K26"/>
    <mergeCell ref="A23:C23"/>
    <mergeCell ref="E23:G23"/>
    <mergeCell ref="I23:K23"/>
    <mergeCell ref="A24:C24"/>
    <mergeCell ref="E24:G24"/>
    <mergeCell ref="I24:K24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6" t="s">
        <v>17</v>
      </c>
      <c r="B30" s="97"/>
      <c r="C30" s="9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f273a98b-242d-4bba-ac5b-8e491528a7da"/>
    <ds:schemaRef ds:uri="http://www.w3.org/XML/1998/namespace"/>
    <ds:schemaRef ds:uri="http://schemas.microsoft.com/office/infopath/2007/PartnerControls"/>
    <ds:schemaRef ds:uri="be5260e8-50b7-4b0e-917c-13aa146d7c8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Ivonne Karina  Salado De Vanderhorst</cp:lastModifiedBy>
  <cp:lastPrinted>2023-04-04T14:32:31Z</cp:lastPrinted>
  <dcterms:created xsi:type="dcterms:W3CDTF">2013-09-25T19:10:54Z</dcterms:created>
  <dcterms:modified xsi:type="dcterms:W3CDTF">2023-04-05T12:12:18Z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